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KOV~1.INN\AppData\Local\Temp\EditDir\"/>
    </mc:Choice>
  </mc:AlternateContent>
  <bookViews>
    <workbookView xWindow="0" yWindow="0" windowWidth="28800" windowHeight="18000"/>
  </bookViews>
  <sheets>
    <sheet name="Показатели 2021 го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61" i="1"/>
  <c r="F57" i="1"/>
  <c r="F56" i="1"/>
  <c r="F42" i="1"/>
  <c r="F40" i="1"/>
  <c r="F39" i="1"/>
  <c r="F34" i="1"/>
  <c r="F35" i="1"/>
  <c r="F21" i="1"/>
  <c r="F20" i="1"/>
  <c r="F33" i="1" l="1"/>
</calcChain>
</file>

<file path=xl/sharedStrings.xml><?xml version="1.0" encoding="utf-8"?>
<sst xmlns="http://schemas.openxmlformats.org/spreadsheetml/2006/main" count="233" uniqueCount="105">
  <si>
    <t>Наименование показателя</t>
  </si>
  <si>
    <t>Единица измерения</t>
  </si>
  <si>
    <t>план</t>
  </si>
  <si>
    <t>факт</t>
  </si>
  <si>
    <t>N п/п</t>
  </si>
  <si>
    <t>из них:</t>
  </si>
  <si>
    <r>
      <t xml:space="preserve">За весь период реализации программы </t>
    </r>
    <r>
      <rPr>
        <b/>
        <sz val="11"/>
        <color rgb="FFFF0000"/>
        <rFont val="Times New Roman"/>
        <family val="1"/>
        <charset val="204"/>
      </rPr>
      <t>&lt;1&gt;</t>
    </r>
  </si>
  <si>
    <t>степень выполнения</t>
  </si>
  <si>
    <t>Значения показателей</t>
  </si>
  <si>
    <t>заполняется ежегодно</t>
  </si>
  <si>
    <t>1.</t>
  </si>
  <si>
    <t>2.</t>
  </si>
  <si>
    <t>3.</t>
  </si>
  <si>
    <r>
      <t xml:space="preserve">&lt;15&gt; Заполняется только в двух случаях:
если не достигнуто плановое значение,установленное на отчетный год;
если не выполнен план за весь период реализации программы.
</t>
    </r>
    <r>
      <rPr>
        <b/>
        <sz val="11"/>
        <color rgb="FFFF0000"/>
        <rFont val="Times New Roman"/>
        <family val="1"/>
        <charset val="204"/>
      </rPr>
      <t>В итоговом отчете приводится обоснование недостижения значения показателя по итогам реализации программы.</t>
    </r>
  </si>
  <si>
    <t>СВОДНЫЕ ЦЕЛЕВЫЕ ПОКАЗАТЕЛИ</t>
  </si>
  <si>
    <t>СПРАВОЧНО.</t>
  </si>
  <si>
    <t>Столбцы  8, 9, 11, 12, 14, 15, 17, 18 могут быть скрыты в отчетах (до наступления конкретного года реализации). УДАЛЯТЬ ИХ СО СТРАНИЦЫ НЕ РЕКОМЕНДУЕТСЯ</t>
  </si>
  <si>
    <t>Примечаниям присвоены те же номера, что и в Инструкции № 51 (чтобы не путаться)</t>
  </si>
  <si>
    <t>4.</t>
  </si>
  <si>
    <t>5.</t>
  </si>
  <si>
    <t>6.</t>
  </si>
  <si>
    <t>7.</t>
  </si>
  <si>
    <t>Рекомендуем использовать сплошную нумерацию показателей. Допускается отдельно сводные целевые (1, 2, 3) и заново  - целевые показатели  (1, 2, 3 и т.д.)</t>
  </si>
  <si>
    <t>Эти мелочи значительно облегчают работу с потоком информации и её анализом.</t>
  </si>
  <si>
    <r>
      <t>Подпрограмма 1</t>
    </r>
    <r>
      <rPr>
        <b/>
        <i/>
        <sz val="11"/>
        <color theme="1"/>
        <rFont val="Times New Roman"/>
        <family val="1"/>
        <charset val="204"/>
      </rPr>
      <t xml:space="preserve">. </t>
    </r>
    <r>
      <rPr>
        <b/>
        <sz val="11"/>
        <color theme="1"/>
        <rFont val="Times New Roman"/>
        <family val="1"/>
        <charset val="204"/>
      </rPr>
      <t>"Информационно-аналитическое и организационно-техническое сопровождение цифрового развития"</t>
    </r>
  </si>
  <si>
    <t>Подпрограмма 2. "Инфраструктура цифрового развития"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</si>
  <si>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</si>
  <si>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</si>
  <si>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</si>
  <si>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</si>
  <si>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</si>
  <si>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</si>
  <si>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</si>
  <si>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</si>
  <si>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</si>
  <si>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</si>
  <si>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</si>
  <si>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</si>
  <si>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</si>
  <si>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</si>
  <si>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</si>
  <si>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</si>
  <si>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</si>
  <si>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</si>
  <si>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</si>
  <si>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</si>
  <si>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</si>
  <si>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</si>
  <si>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</si>
  <si>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Подпрограмма 3. "Цифровое развитие государственного управления"</t>
  </si>
  <si>
    <t>Подпрограмма 4. "Цифровое развитие отраслей экономики"</t>
  </si>
  <si>
    <t>Подпрограмма 5. "Региональное цифровое развитие"</t>
  </si>
  <si>
    <t>Подпрограмма 6. "Информационная безопасность и "цифровое доверие"</t>
  </si>
  <si>
    <t>"Цифровое развитие Беларуси" на 2021 – 2025 годы</t>
  </si>
  <si>
    <t>–</t>
  </si>
  <si>
    <t>Количество абонентов беспроводного ШПД</t>
  </si>
  <si>
    <t>единиц на 100 человек</t>
  </si>
  <si>
    <t>процентов</t>
  </si>
  <si>
    <t>единиц</t>
  </si>
  <si>
    <t>Охват населения Республики Беларусь услугами сотовой подвижной электросвязи по технологии LTE (4G)</t>
  </si>
  <si>
    <t>Количество созданных типовых государственных цифровых платформ (нарастающим итогом)</t>
  </si>
  <si>
    <t>отраслевых государственных цифровых платформ</t>
  </si>
  <si>
    <t>региональных государственных цифровых платформ</t>
  </si>
  <si>
    <t>Доля специалистов, ответственных за вопросы информатизации в государственных органах и организациях, прошедших обучение в сфере цифрового развития</t>
  </si>
  <si>
    <t xml:space="preserve">Увеличение пропускной способности Единой республиканской сети передачи данных по отношению к 2020 году </t>
  </si>
  <si>
    <t>Количество абонентов стационарного ШПД</t>
  </si>
  <si>
    <t>Количество электронных услуг и сервисов, предоставляемых в проактивном формате</t>
  </si>
  <si>
    <t>Доля административных процедур, осуществляемых органами по труду и занятости, органами Фонда социальной защиты населения в отношении юридических лиц и индивидуальных предпринимателей в электронном виде, в общем числе осуществляемых органами по труду и занятости, органами Фонда социальной защиты населения административных процедур в отношении юридических лиц и индивидуальных предпринимателей</t>
  </si>
  <si>
    <t>Доля субъектов хозяйствования, имеющих возможность электронного взаимодействия с налоговыми органами, от общего количества субъектов хозяйствования</t>
  </si>
  <si>
    <t>Доля таможенных экспертиз, проводимых в электронной форме, от общего количества проводимых таможенных экспертиз</t>
  </si>
  <si>
    <t>Доля таможенных документов, предоставляемых в таможенные органы посредством ОАИС, от общего количества предоставляемых в таможенные органы документов</t>
  </si>
  <si>
    <t>Доля административных процедур, осуществляемых Госпогранкомитетом в отношении юридических лиц и индивидуальных предпринимателей в электронном виде, в общем числе осуществляемых Госпогранкомитетом административных процедур в отношении юридических лиц и индивидуальных предпринимателей</t>
  </si>
  <si>
    <t>Доля административных процедур, осуществляемых Госпогранкомитетом по заявлениям граждан в электронном виде, в общем числе осуществляемых Госпогранкомитетом административных процедур по заявлениям граждан</t>
  </si>
  <si>
    <t>Доля учреждений образования, взаимодействующих с республиканской информационно-образовательной средой</t>
  </si>
  <si>
    <t>Доля учреждений образования, перешедших на регистровую форму учета данных об обучающихся, педагогических работниках, учреждениях образования</t>
  </si>
  <si>
    <t>Доля учреждений образования, охваченных государственными электронными образовательными сервисами</t>
  </si>
  <si>
    <t>Количество учреждений образования, использующих технологии дистанционного обучения</t>
  </si>
  <si>
    <t>Доля государственных организаций здравоохранения, оказывающих медицинскую помощь в амбулаторных и стационарных условиях, подключенных к централизованной информационной системе здравоохранения и использующих централизованные электронные сервисы</t>
  </si>
  <si>
    <t>Количество государственных организаций здравоохранения, оказывающих медицинскую помощь в амбулаторных и стационарных условиях, использующих электронные медицинские карты пациента</t>
  </si>
  <si>
    <t>Доля объектов почтовой связи, подключенных к единой централизованной сети управления потоками клиентов национального оператора почтовой связи</t>
  </si>
  <si>
    <t>Прирост количества видеокамер, установленных в многоквартирных жилых домах и объектах юридических лиц, в рамках развития систем цифрового видеоконтроля</t>
  </si>
  <si>
    <t>тыс. единиц</t>
  </si>
  <si>
    <t>Доля уполномоченных поставщиков интернет-услуг, государственных информационных систем и критически важных объектов информатизации, являющихся источником мониторинга в рамках национальной платформы контроля и реагирования на инциденты безопасности в ведомственных ИТ-инфраструктурах</t>
  </si>
  <si>
    <r>
      <t>степень выполнения</t>
    </r>
    <r>
      <rPr>
        <b/>
        <sz val="10"/>
        <color rgb="FFFF0000"/>
        <rFont val="Times New Roman"/>
        <family val="1"/>
        <charset val="204"/>
      </rPr>
      <t xml:space="preserve"> </t>
    </r>
  </si>
  <si>
    <t>Годовой прирост количества подразделений органов пограничной службы, оснащенных современной информационно-коммуникационной инфраструктурой*</t>
  </si>
  <si>
    <r>
      <t xml:space="preserve">Обоснование недостижения значения показателя в отчетном году </t>
    </r>
    <r>
      <rPr>
        <b/>
        <sz val="11"/>
        <color theme="1"/>
        <rFont val="Times New Roman"/>
        <family val="1"/>
        <charset val="204"/>
      </rPr>
      <t xml:space="preserve"> </t>
    </r>
  </si>
  <si>
    <t>Задача. Создание благоприятных условий для обеспечения и сопровождения процессов цифрового развития</t>
  </si>
  <si>
    <t>Задача. Совершенствование национальной информационно-коммуникационной инфраструктуры и услуг, оказываемых на ее основе</t>
  </si>
  <si>
    <t>Задача. Повышение эффективности реализации государственных функций посредством создания комплексной цифровой инфраструктуры для осуществления межведомственного информационного взаимодействия, формирования современной системы оказания государственных услуг на принципах проактивности и мультиканальности их предоставления</t>
  </si>
  <si>
    <t>Задача. Обеспечение доступности образования, основанного на применении современных информационных технологий как для повышения качества образовательного процесса, так и для подготовки граждан к жизни и работе в условиях цифровой экономики</t>
  </si>
  <si>
    <t>Задача. Повышение качества медицинского обслуживания населения, доступности услуг, предоставляемых системой здравоохранения, информированности населения о состоянии здоровья, эпидемиологической обстановке на базе современных технических решений</t>
  </si>
  <si>
    <t>Задача. Развитие инструментов цифровой экономики в различных отраслях национальной экономики, предусматривающих применение передовых технологий в производстве и процессах ведения внешнеэкономической деятельности, формирование необходимых  условий для сохранения и повышения конкурентоспособности белорусских предприятий на мировом рынке</t>
  </si>
  <si>
    <t>Задача. Повышение уровня комфорта и безопасности жизнедеятельности населения посредством создания и внедрения технологий ”умных городов“, включая системы удаленного мониторинга и учета состояния жилищного фонда, расхода энергоресурсов, состояния окружающей среды, видеоаналитики и другого</t>
  </si>
  <si>
    <t>Задача. Совершенствование системы информационной безопасности, обеспечивающей правовое и безопасное использование решений, внедряемых в рамках цифрового развития Республики Беларусь, укрепление доверия, обеспечение условий для безопасного оказания и получения электронных услуг (формирование ”цифрового доверия“)</t>
  </si>
  <si>
    <t>Недостижение плановго значения показателя обусловлено приостановкой практических работ на время проведения проверочных работ УБЭП.  В ноябре 2021 г. получено разрешение на их продолжение вследствие установленного факта отсутствия нарушений. Работа над мероприятием 70. "Создание унифицированных систем управления, контроля, учета информации инженерных систем, интеллектуальных зданий и объектов в концепции "Умный город" в 2022 году продолжается.</t>
  </si>
  <si>
    <r>
      <t xml:space="preserve">Недостижение планового значения показателя обусловлено тем, что в 2021 году продолжилось негативное влияние распространения коронавирусной инфекции на развитие различных сфер бизнеса  (гостиничный бизнес, туризм, общественное питание, развлекательная деятельность и пр.), в результате чего значительно снизилась потребность в установке камер в данных сегментах.  Также в части возможности оказания </t>
    </r>
    <r>
      <rPr>
        <b/>
        <sz val="12"/>
        <color theme="1"/>
        <rFont val="Times New Roman"/>
        <family val="1"/>
        <charset val="204"/>
      </rPr>
      <t xml:space="preserve">услуги и установки видеокамер </t>
    </r>
    <r>
      <rPr>
        <sz val="12"/>
        <color theme="1"/>
        <rFont val="Times New Roman"/>
        <family val="1"/>
        <charset val="204"/>
      </rPr>
      <t xml:space="preserve">в многоквартирных жилых домах РУП "Белтелеком" столкнулось с рядом проблемных вопросов, которые препятствовали его участию в конкурсных процедурах, проводимых преприятиями ЖКХ (для предоставления услуги видеонаблюдения в многоквартирных домах проводились конкурсы на оказание дополнительной жилищно-коммунальной услуги – </t>
    </r>
    <r>
      <rPr>
        <b/>
        <sz val="12"/>
        <color theme="1"/>
        <rFont val="Times New Roman"/>
        <family val="1"/>
        <charset val="204"/>
      </rPr>
      <t>установка и техническое обслуживание систем видеонаблюдения</t>
    </r>
    <r>
      <rPr>
        <sz val="12"/>
        <color theme="1"/>
        <rFont val="Times New Roman"/>
        <family val="1"/>
        <charset val="204"/>
      </rPr>
      <t>;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 учетом различного наименования услуг в конкурсных документах и предоставляемых РУП "Белтелеком", а также отсуствия в таких документах технических условий для подключения услуги "Видеоконтроль" (требования выставлялись только на подключение видеокамер) предприятия ЖКХ выражали сомнение в возможности допуска РУП "Белтелеком" к конкурсной процедуре). Данные вопросы урегулированы в течении 2021 года с Министерством жилищно-коммунального хозяйства, однако это стало сдерживающим фактором для развития услуги в запланированном объеме. Работы по данному направлению продолжаются в 2022 году.</t>
    </r>
  </si>
  <si>
    <t>Прирост подключенных датчиков инженерных систем, интеллектуальных зданий и объектов в концепции "Умный город"</t>
  </si>
  <si>
    <t>Количество отечественных предприятий, использующих функциональные возможности цифровой платформы управления жизненным циклом изделия и управления предприятием на базе стека технологий четвертой промышленной революции ("Индустрия 4.0")</t>
  </si>
  <si>
    <t>Количество курсов повышения "цифровой грамотности" населения, представленных на образовательной платформе</t>
  </si>
  <si>
    <t>Количество технических решений, представленных (зарегистрированных) на "витрине цифровых проектов"</t>
  </si>
  <si>
    <t>Охват городов (регионов) региональной государственной цифровой платформой "Умный город (регион)"</t>
  </si>
  <si>
    <r>
      <t xml:space="preserve">По мероприятию 30, которое влияет на достижение планового значения данного целевого показателя, подготовлено техническое задание по мероприятию, пройдена государственная научно-техническая экспертиза (получено положительное заключение). Вместе с тем оставшегося времени после прохождения предпроектных процедур было недостаточно для проведения процедур государственных закупок и получения результатов по договорам, заключаемым по их итогам (вследствие приближения завершения финансового года).                                                                                                                       Также недостижение планового значения показателя обусловлено вступлением в силу в 2021 году Указа Президента Республики Беларусь от 25 июня 2021 г. № 240 "Об административных процедурах, осуществляемых в отношении субъектов хозяйствования", </t>
    </r>
    <r>
      <rPr>
        <sz val="12"/>
        <rFont val="Times New Roman"/>
        <family val="1"/>
        <charset val="204"/>
      </rPr>
      <t>подготовкой проекта п</t>
    </r>
    <r>
      <rPr>
        <sz val="12"/>
        <color theme="1"/>
        <rFont val="Times New Roman"/>
        <family val="1"/>
        <charset val="204"/>
      </rPr>
      <t>остановления Совета Министров Республики Беларусь "О деятельности агентств по трудоустройству", которым</t>
    </r>
    <r>
      <rPr>
        <sz val="12"/>
        <color rgb="FFC0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устанавливается </t>
    </r>
    <r>
      <rPr>
        <sz val="12"/>
        <color theme="1"/>
        <rFont val="Times New Roman"/>
        <family val="1"/>
        <charset val="204"/>
      </rPr>
      <t xml:space="preserve">порядок предоставления агентствами по трудоустройству гражданам услуг по содействию в трудоустройстве, предусмотрена подача заявления в электронном виде и определен срок проведения организационно-технических мероприятий по созданию условий для осуществления административной процедуры 15.3 "Регистрация агентств по трудоустройству" через единый портал электронных услуг </t>
    </r>
    <r>
      <rPr>
        <sz val="12"/>
        <rFont val="Times New Roman"/>
        <family val="1"/>
        <charset val="204"/>
      </rPr>
      <t xml:space="preserve">  -  27 марта 2022 г.</t>
    </r>
    <r>
      <rPr>
        <sz val="12"/>
        <color theme="1"/>
        <rFont val="Times New Roman"/>
        <family val="1"/>
        <charset val="204"/>
      </rPr>
      <t xml:space="preserve">
Корректировка срока  перевода в электронную форму осуществления вышеуказанной администратиной процедуры через единый портал электронных услуг  </t>
    </r>
    <r>
      <rPr>
        <sz val="12"/>
        <rFont val="Times New Roman"/>
        <family val="1"/>
        <charset val="204"/>
      </rPr>
      <t>учтена в п</t>
    </r>
    <r>
      <rPr>
        <sz val="12"/>
        <color theme="1"/>
        <rFont val="Times New Roman"/>
        <family val="1"/>
        <charset val="204"/>
      </rPr>
      <t>роекте распоряжения Премьер-Министра Республики Беларусь от 27 апреля 2020 г. № 119р. Работы по обозначенным направлениям продолжаются в 2022 году.</t>
    </r>
  </si>
  <si>
    <t>Прирост количества видов услуг, оказываемых национальным оператором почтовой связи посредством аппаратно-программного комплекса "Мобильный почтальон"</t>
  </si>
  <si>
    <t>Количество населенных пунктов, включенных в республиканскую информационную систему автоматизированного мониторинга окружающей среды</t>
  </si>
  <si>
    <t>Информация о достижении значений показателей программы в 2021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</si>
</sst>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1"/>
      <color rgb="FF0070C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b/>
      <sz val="11"/>
      <color theme="9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1" fillId="0" borderId="0"/>
    <xf numFmtId="164" fontId="25" fillId="0" borderId="0" applyFont="0" applyFill="0" applyBorder="0" applyAlignment="0" applyProtection="0"/>
    <xf numFmtId="0" fontId="26" fillId="0" borderId="1">
      <alignment horizontal="left" wrapText="1"/>
    </xf>
  </cellStyleXfs>
  <cellXfs count="84">
    <xf numFmtId="0" fontId="0" fillId="0" borderId="0" xfId="0"/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4" fillId="0" borderId="14" xfId="0" applyFont="1" applyFill="1" applyBorder="1" applyAlignment="1">
      <alignment horizontal="center" vertical="center"/>
    </xf>
    <xf numFmtId="4" fontId="27" fillId="0" borderId="0" xfId="0" applyNumberFormat="1" applyFont="1" applyFill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20" fillId="0" borderId="0" xfId="0" applyFont="1" applyFill="1"/>
    <xf numFmtId="0" fontId="19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5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/>
    <xf numFmtId="4" fontId="4" fillId="0" borderId="14" xfId="0" applyNumberFormat="1" applyFont="1" applyFill="1" applyBorder="1" applyAlignment="1">
      <alignment horizontal="center" vertical="center"/>
    </xf>
    <xf numFmtId="0" fontId="3" fillId="0" borderId="0" xfId="0" applyFont="1" applyFill="1"/>
    <xf numFmtId="4" fontId="23" fillId="0" borderId="0" xfId="0" applyNumberFormat="1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3"/>
    <cellStyle name="Табличный" xfId="5"/>
    <cellStyle name="Финансовый 2" xfId="2"/>
    <cellStyle name="Финансов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9"/>
  <sheetViews>
    <sheetView tabSelected="1" zoomScale="120" zoomScaleNormal="120" workbookViewId="0">
      <pane ySplit="16" topLeftCell="A17" activePane="bottomLeft" state="frozen"/>
      <selection pane="bottomLeft" activeCell="AE20" sqref="AE20"/>
    </sheetView>
  </sheetViews>
  <sheetFormatPr defaultColWidth="8.85546875" defaultRowHeight="15" x14ac:dyDescent="0.25"/>
  <cols>
    <col min="1" max="1" width="6.42578125" style="8" customWidth="1"/>
    <col min="2" max="2" width="48.7109375" style="8" customWidth="1"/>
    <col min="3" max="3" width="13.140625" style="8" customWidth="1"/>
    <col min="4" max="4" width="11.28515625" style="8" customWidth="1"/>
    <col min="5" max="5" width="11" style="8" customWidth="1"/>
    <col min="6" max="6" width="11.7109375" style="8" customWidth="1"/>
    <col min="7" max="7" width="11.42578125" style="8" hidden="1" customWidth="1"/>
    <col min="8" max="8" width="8.85546875" style="8" hidden="1" customWidth="1"/>
    <col min="9" max="9" width="13.28515625" style="8" hidden="1" customWidth="1"/>
    <col min="10" max="11" width="8.85546875" style="8" hidden="1" customWidth="1"/>
    <col min="12" max="12" width="13.85546875" style="8" hidden="1" customWidth="1"/>
    <col min="13" max="14" width="8.85546875" style="8" hidden="1" customWidth="1"/>
    <col min="15" max="18" width="12.42578125" style="8" hidden="1" customWidth="1"/>
    <col min="19" max="20" width="0" style="8" hidden="1" customWidth="1"/>
    <col min="21" max="21" width="12.42578125" style="8" hidden="1" customWidth="1"/>
    <col min="22" max="22" width="0.140625" style="8" hidden="1" customWidth="1"/>
    <col min="23" max="24" width="8.85546875" style="8" hidden="1" customWidth="1"/>
    <col min="25" max="25" width="52.42578125" style="8" hidden="1" customWidth="1"/>
    <col min="26" max="26" width="0.5703125" style="8" hidden="1" customWidth="1"/>
    <col min="27" max="16384" width="8.85546875" style="8"/>
  </cols>
  <sheetData>
    <row r="1" spans="1:25" ht="15.75" hidden="1" x14ac:dyDescent="0.25">
      <c r="B1" s="16" t="s">
        <v>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5" ht="15.75" hidden="1" x14ac:dyDescent="0.25">
      <c r="B2" s="17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5" ht="15.75" hidden="1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25" ht="15.75" hidden="1" x14ac:dyDescent="0.25">
      <c r="B4" s="17" t="s">
        <v>17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5" ht="15.75" hidden="1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25" ht="15.75" hidden="1" x14ac:dyDescent="0.25">
      <c r="B6" s="17" t="s">
        <v>22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5" ht="15.75" hidden="1" x14ac:dyDescent="0.25"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5" ht="21" hidden="1" customHeight="1" x14ac:dyDescent="0.25">
      <c r="B8" s="18"/>
      <c r="C8" s="18"/>
      <c r="D8" s="18"/>
      <c r="E8" s="73"/>
      <c r="F8" s="73"/>
      <c r="G8" s="19"/>
    </row>
    <row r="9" spans="1:25" hidden="1" x14ac:dyDescent="0.25">
      <c r="D9" s="18"/>
      <c r="E9" s="73"/>
      <c r="F9" s="73"/>
      <c r="G9" s="73"/>
      <c r="S9" s="20" t="s">
        <v>9</v>
      </c>
      <c r="T9" s="20"/>
      <c r="U9" s="20"/>
    </row>
    <row r="10" spans="1:25" ht="24" hidden="1" customHeight="1" x14ac:dyDescent="0.25">
      <c r="B10" s="18"/>
      <c r="C10" s="18"/>
      <c r="D10" s="18"/>
      <c r="E10" s="73"/>
      <c r="F10" s="73"/>
      <c r="G10" s="73"/>
      <c r="H10" s="74" t="s">
        <v>53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W10" s="66"/>
      <c r="X10" s="67"/>
      <c r="Y10" s="67"/>
    </row>
    <row r="11" spans="1:25" hidden="1" x14ac:dyDescent="0.25">
      <c r="A11" s="71"/>
      <c r="B11" s="71"/>
      <c r="C11" s="71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6"/>
      <c r="T11" s="76"/>
      <c r="U11" s="76"/>
    </row>
    <row r="12" spans="1:25" ht="18.75" x14ac:dyDescent="0.25">
      <c r="A12" s="77" t="s">
        <v>104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21"/>
      <c r="R12" s="21"/>
      <c r="S12" s="22"/>
      <c r="T12" s="22"/>
      <c r="U12" s="22"/>
    </row>
    <row r="13" spans="1:25" x14ac:dyDescent="0.25">
      <c r="A13" s="23"/>
      <c r="B13" s="23"/>
      <c r="C13" s="2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2"/>
      <c r="T13" s="22"/>
      <c r="U13" s="22"/>
    </row>
    <row r="14" spans="1:25" ht="31.5" customHeight="1" x14ac:dyDescent="0.25">
      <c r="A14" s="72" t="s">
        <v>4</v>
      </c>
      <c r="B14" s="72" t="s">
        <v>0</v>
      </c>
      <c r="C14" s="72" t="s">
        <v>1</v>
      </c>
      <c r="D14" s="72" t="s">
        <v>8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58" t="s">
        <v>85</v>
      </c>
      <c r="W14" s="56"/>
      <c r="X14" s="57"/>
      <c r="Y14" s="57"/>
    </row>
    <row r="15" spans="1:25" x14ac:dyDescent="0.25">
      <c r="A15" s="72"/>
      <c r="B15" s="72"/>
      <c r="C15" s="72"/>
      <c r="D15" s="72">
        <v>2021</v>
      </c>
      <c r="E15" s="72"/>
      <c r="F15" s="72"/>
      <c r="G15" s="72">
        <v>2022</v>
      </c>
      <c r="H15" s="72"/>
      <c r="I15" s="72"/>
      <c r="J15" s="72">
        <v>2023</v>
      </c>
      <c r="K15" s="72"/>
      <c r="L15" s="72"/>
      <c r="M15" s="72">
        <v>2024</v>
      </c>
      <c r="N15" s="72"/>
      <c r="O15" s="72"/>
      <c r="P15" s="78">
        <v>2025</v>
      </c>
      <c r="Q15" s="79"/>
      <c r="R15" s="80"/>
      <c r="S15" s="72" t="s">
        <v>6</v>
      </c>
      <c r="T15" s="72"/>
      <c r="U15" s="72"/>
      <c r="V15" s="59"/>
      <c r="W15" s="56"/>
      <c r="X15" s="57"/>
      <c r="Y15" s="57"/>
    </row>
    <row r="16" spans="1:25" ht="25.5" x14ac:dyDescent="0.25">
      <c r="A16" s="58"/>
      <c r="B16" s="58"/>
      <c r="C16" s="58"/>
      <c r="D16" s="24" t="s">
        <v>2</v>
      </c>
      <c r="E16" s="24" t="s">
        <v>3</v>
      </c>
      <c r="F16" s="25" t="s">
        <v>83</v>
      </c>
      <c r="G16" s="24" t="s">
        <v>2</v>
      </c>
      <c r="H16" s="24" t="s">
        <v>3</v>
      </c>
      <c r="I16" s="25" t="s">
        <v>7</v>
      </c>
      <c r="J16" s="24" t="s">
        <v>2</v>
      </c>
      <c r="K16" s="24" t="s">
        <v>3</v>
      </c>
      <c r="L16" s="25" t="s">
        <v>7</v>
      </c>
      <c r="M16" s="24" t="s">
        <v>2</v>
      </c>
      <c r="N16" s="24" t="s">
        <v>3</v>
      </c>
      <c r="O16" s="25" t="s">
        <v>7</v>
      </c>
      <c r="P16" s="24" t="s">
        <v>2</v>
      </c>
      <c r="Q16" s="24" t="s">
        <v>3</v>
      </c>
      <c r="R16" s="25" t="s">
        <v>7</v>
      </c>
      <c r="S16" s="24" t="s">
        <v>2</v>
      </c>
      <c r="T16" s="24" t="s">
        <v>3</v>
      </c>
      <c r="U16" s="25" t="s">
        <v>7</v>
      </c>
      <c r="V16" s="59"/>
      <c r="W16" s="56"/>
      <c r="X16" s="57"/>
      <c r="Y16" s="57"/>
    </row>
    <row r="17" spans="1:25" ht="12.75" customHeight="1" thickBot="1" x14ac:dyDescent="0.3">
      <c r="A17" s="26">
        <v>1</v>
      </c>
      <c r="B17" s="26">
        <v>2</v>
      </c>
      <c r="C17" s="26">
        <v>3</v>
      </c>
      <c r="D17" s="26">
        <v>4</v>
      </c>
      <c r="E17" s="26">
        <v>5</v>
      </c>
      <c r="F17" s="27">
        <v>6</v>
      </c>
      <c r="G17" s="26">
        <v>7</v>
      </c>
      <c r="H17" s="26">
        <v>8</v>
      </c>
      <c r="I17" s="27">
        <v>9</v>
      </c>
      <c r="J17" s="26">
        <v>10</v>
      </c>
      <c r="K17" s="26">
        <v>11</v>
      </c>
      <c r="L17" s="27">
        <v>12</v>
      </c>
      <c r="M17" s="26">
        <v>13</v>
      </c>
      <c r="N17" s="26">
        <v>14</v>
      </c>
      <c r="O17" s="27">
        <v>15</v>
      </c>
      <c r="P17" s="27">
        <v>16</v>
      </c>
      <c r="Q17" s="27">
        <v>17</v>
      </c>
      <c r="R17" s="27">
        <v>18</v>
      </c>
      <c r="S17" s="26">
        <v>19</v>
      </c>
      <c r="T17" s="26">
        <v>20</v>
      </c>
      <c r="U17" s="27">
        <v>21</v>
      </c>
      <c r="V17" s="26">
        <v>19</v>
      </c>
      <c r="W17" s="28"/>
      <c r="X17" s="28"/>
      <c r="Y17" s="28"/>
    </row>
    <row r="18" spans="1:25" ht="15" hidden="1" customHeight="1" thickBot="1" x14ac:dyDescent="0.3">
      <c r="A18" s="29"/>
      <c r="B18" s="29"/>
      <c r="C18" s="29"/>
      <c r="D18" s="29"/>
      <c r="E18" s="29"/>
      <c r="F18" s="30"/>
      <c r="G18" s="29"/>
      <c r="H18" s="29"/>
      <c r="I18" s="30"/>
      <c r="J18" s="29"/>
      <c r="K18" s="29"/>
      <c r="L18" s="30"/>
      <c r="M18" s="29"/>
      <c r="N18" s="29"/>
      <c r="O18" s="30"/>
      <c r="P18" s="30"/>
      <c r="Q18" s="30"/>
      <c r="R18" s="30"/>
      <c r="S18" s="29"/>
      <c r="T18" s="29"/>
      <c r="U18" s="30"/>
      <c r="V18" s="29"/>
      <c r="W18" s="57" t="s">
        <v>13</v>
      </c>
      <c r="X18" s="57"/>
      <c r="Y18" s="57"/>
    </row>
    <row r="19" spans="1:25" ht="15.75" thickBot="1" x14ac:dyDescent="0.3">
      <c r="A19" s="53" t="s">
        <v>14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5"/>
    </row>
    <row r="20" spans="1:25" ht="44.25" customHeight="1" x14ac:dyDescent="0.25">
      <c r="A20" s="31" t="s">
        <v>10</v>
      </c>
      <c r="B20" s="32" t="s">
        <v>55</v>
      </c>
      <c r="C20" s="33" t="s">
        <v>56</v>
      </c>
      <c r="D20" s="2">
        <v>94</v>
      </c>
      <c r="E20" s="11">
        <v>97.83</v>
      </c>
      <c r="F20" s="34">
        <f>E20/D20*100</f>
        <v>104.07446808510639</v>
      </c>
      <c r="G20" s="3">
        <v>94.5</v>
      </c>
      <c r="H20" s="3"/>
      <c r="I20" s="3"/>
      <c r="J20" s="3">
        <v>95</v>
      </c>
      <c r="K20" s="3"/>
      <c r="L20" s="3"/>
      <c r="M20" s="3">
        <v>95.5</v>
      </c>
      <c r="N20" s="3"/>
      <c r="O20" s="3"/>
      <c r="P20" s="3">
        <v>96</v>
      </c>
      <c r="Q20" s="3"/>
      <c r="R20" s="3"/>
      <c r="S20" s="3"/>
      <c r="T20" s="3"/>
      <c r="U20" s="3"/>
      <c r="V20" s="35"/>
    </row>
    <row r="21" spans="1:25" ht="50.25" customHeight="1" x14ac:dyDescent="0.25">
      <c r="A21" s="31" t="s">
        <v>11</v>
      </c>
      <c r="B21" s="32" t="s">
        <v>59</v>
      </c>
      <c r="C21" s="36" t="s">
        <v>57</v>
      </c>
      <c r="D21" s="2">
        <v>89.4</v>
      </c>
      <c r="E21" s="11">
        <v>97.4</v>
      </c>
      <c r="F21" s="34">
        <f>E21/D21*100</f>
        <v>108.94854586129755</v>
      </c>
      <c r="G21" s="3">
        <v>95.4</v>
      </c>
      <c r="H21" s="3"/>
      <c r="I21" s="3"/>
      <c r="J21" s="3">
        <v>99</v>
      </c>
      <c r="K21" s="3"/>
      <c r="L21" s="3"/>
      <c r="M21" s="3">
        <v>99</v>
      </c>
      <c r="N21" s="3"/>
      <c r="O21" s="3"/>
      <c r="P21" s="3">
        <v>99</v>
      </c>
      <c r="Q21" s="3"/>
      <c r="R21" s="3"/>
      <c r="S21" s="3"/>
      <c r="T21" s="3"/>
      <c r="U21" s="3"/>
      <c r="V21" s="3"/>
    </row>
    <row r="22" spans="1:25" ht="44.25" customHeight="1" x14ac:dyDescent="0.25">
      <c r="A22" s="64" t="s">
        <v>12</v>
      </c>
      <c r="B22" s="32" t="s">
        <v>60</v>
      </c>
      <c r="C22" s="36" t="s">
        <v>58</v>
      </c>
      <c r="D22" s="3" t="s">
        <v>54</v>
      </c>
      <c r="E22" s="3" t="s">
        <v>54</v>
      </c>
      <c r="F22" s="3" t="s">
        <v>54</v>
      </c>
      <c r="G22" s="3" t="s">
        <v>54</v>
      </c>
      <c r="H22" s="3"/>
      <c r="I22" s="3"/>
      <c r="J22" s="3" t="s">
        <v>54</v>
      </c>
      <c r="K22" s="3"/>
      <c r="L22" s="3"/>
      <c r="M22" s="3">
        <v>2</v>
      </c>
      <c r="N22" s="3"/>
      <c r="O22" s="3"/>
      <c r="P22" s="3">
        <v>7</v>
      </c>
      <c r="Q22" s="3"/>
      <c r="R22" s="3"/>
      <c r="S22" s="3"/>
      <c r="T22" s="3"/>
      <c r="U22" s="3"/>
      <c r="V22" s="3"/>
    </row>
    <row r="23" spans="1:25" ht="15.75" x14ac:dyDescent="0.25">
      <c r="A23" s="64"/>
      <c r="B23" s="63" t="s">
        <v>5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</row>
    <row r="24" spans="1:25" ht="33" customHeight="1" x14ac:dyDescent="0.25">
      <c r="A24" s="64"/>
      <c r="B24" s="32" t="s">
        <v>61</v>
      </c>
      <c r="C24" s="36" t="s">
        <v>58</v>
      </c>
      <c r="D24" s="3" t="s">
        <v>54</v>
      </c>
      <c r="E24" s="3" t="s">
        <v>54</v>
      </c>
      <c r="F24" s="3" t="s">
        <v>54</v>
      </c>
      <c r="G24" s="3" t="s">
        <v>54</v>
      </c>
      <c r="H24" s="3"/>
      <c r="I24" s="3"/>
      <c r="J24" s="3" t="s">
        <v>54</v>
      </c>
      <c r="K24" s="3"/>
      <c r="L24" s="3"/>
      <c r="M24" s="1">
        <v>1</v>
      </c>
      <c r="N24" s="3"/>
      <c r="O24" s="3"/>
      <c r="P24" s="1">
        <v>5</v>
      </c>
      <c r="Q24" s="3"/>
      <c r="R24" s="3"/>
      <c r="S24" s="3"/>
      <c r="T24" s="3"/>
      <c r="U24" s="3"/>
      <c r="V24" s="3"/>
    </row>
    <row r="25" spans="1:25" ht="33.75" customHeight="1" thickBot="1" x14ac:dyDescent="0.3">
      <c r="A25" s="65"/>
      <c r="B25" s="32" t="s">
        <v>62</v>
      </c>
      <c r="C25" s="36" t="s">
        <v>58</v>
      </c>
      <c r="D25" s="3" t="s">
        <v>54</v>
      </c>
      <c r="E25" s="3" t="s">
        <v>54</v>
      </c>
      <c r="F25" s="3" t="s">
        <v>54</v>
      </c>
      <c r="G25" s="3" t="s">
        <v>54</v>
      </c>
      <c r="H25" s="3"/>
      <c r="I25" s="3"/>
      <c r="J25" s="3" t="s">
        <v>54</v>
      </c>
      <c r="K25" s="3"/>
      <c r="L25" s="3"/>
      <c r="M25" s="1">
        <v>1</v>
      </c>
      <c r="N25" s="3"/>
      <c r="O25" s="3"/>
      <c r="P25" s="1">
        <v>2</v>
      </c>
      <c r="Q25" s="3"/>
      <c r="R25" s="3"/>
      <c r="S25" s="3"/>
      <c r="T25" s="3"/>
      <c r="U25" s="3"/>
      <c r="V25" s="3"/>
    </row>
    <row r="26" spans="1:25" ht="36" customHeight="1" thickBot="1" x14ac:dyDescent="0.3">
      <c r="A26" s="68" t="s">
        <v>24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70"/>
    </row>
    <row r="27" spans="1:25" ht="31.5" customHeight="1" thickBot="1" x14ac:dyDescent="0.3">
      <c r="A27" s="60" t="s">
        <v>86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2"/>
    </row>
    <row r="28" spans="1:25" ht="52.5" customHeight="1" x14ac:dyDescent="0.25">
      <c r="A28" s="31" t="s">
        <v>18</v>
      </c>
      <c r="B28" s="37" t="s">
        <v>98</v>
      </c>
      <c r="C28" s="33" t="s">
        <v>58</v>
      </c>
      <c r="D28" s="4" t="s">
        <v>54</v>
      </c>
      <c r="E28" s="4" t="s">
        <v>54</v>
      </c>
      <c r="F28" s="4" t="s">
        <v>54</v>
      </c>
      <c r="G28" s="1">
        <v>3</v>
      </c>
      <c r="H28" s="38"/>
      <c r="I28" s="38"/>
      <c r="J28" s="1">
        <v>6</v>
      </c>
      <c r="K28" s="38"/>
      <c r="L28" s="38"/>
      <c r="M28" s="1">
        <v>10</v>
      </c>
      <c r="N28" s="38"/>
      <c r="O28" s="38"/>
      <c r="P28" s="1">
        <v>20</v>
      </c>
      <c r="Q28" s="38"/>
      <c r="R28" s="38"/>
      <c r="S28" s="38"/>
      <c r="T28" s="38"/>
      <c r="U28" s="38"/>
      <c r="V28" s="38"/>
    </row>
    <row r="29" spans="1:25" ht="65.25" customHeight="1" x14ac:dyDescent="0.25">
      <c r="A29" s="31" t="s">
        <v>19</v>
      </c>
      <c r="B29" s="37" t="s">
        <v>63</v>
      </c>
      <c r="C29" s="33" t="s">
        <v>57</v>
      </c>
      <c r="D29" s="4" t="s">
        <v>54</v>
      </c>
      <c r="E29" s="4" t="s">
        <v>54</v>
      </c>
      <c r="F29" s="4" t="s">
        <v>54</v>
      </c>
      <c r="G29" s="1" t="s">
        <v>54</v>
      </c>
      <c r="H29" s="38"/>
      <c r="I29" s="38"/>
      <c r="J29" s="1">
        <v>5</v>
      </c>
      <c r="K29" s="38"/>
      <c r="L29" s="38"/>
      <c r="M29" s="1">
        <v>20</v>
      </c>
      <c r="N29" s="38"/>
      <c r="O29" s="38"/>
      <c r="P29" s="1">
        <v>40</v>
      </c>
      <c r="Q29" s="38"/>
      <c r="R29" s="38"/>
      <c r="S29" s="38"/>
      <c r="T29" s="38"/>
      <c r="U29" s="38"/>
      <c r="V29" s="38"/>
    </row>
    <row r="30" spans="1:25" ht="53.25" customHeight="1" thickBot="1" x14ac:dyDescent="0.3">
      <c r="A30" s="6" t="s">
        <v>20</v>
      </c>
      <c r="B30" s="19" t="s">
        <v>99</v>
      </c>
      <c r="C30" s="12" t="s">
        <v>58</v>
      </c>
      <c r="D30" s="5" t="s">
        <v>54</v>
      </c>
      <c r="E30" s="5" t="s">
        <v>54</v>
      </c>
      <c r="F30" s="4" t="s">
        <v>54</v>
      </c>
      <c r="G30" s="1">
        <v>20</v>
      </c>
      <c r="H30" s="15"/>
      <c r="I30" s="15"/>
      <c r="J30" s="1">
        <v>30</v>
      </c>
      <c r="K30" s="15"/>
      <c r="L30" s="15"/>
      <c r="M30" s="1">
        <v>40</v>
      </c>
      <c r="N30" s="15"/>
      <c r="O30" s="15"/>
      <c r="P30" s="1">
        <v>80</v>
      </c>
      <c r="Q30" s="15"/>
      <c r="R30" s="15"/>
      <c r="S30" s="15"/>
      <c r="T30" s="15"/>
      <c r="U30" s="15"/>
      <c r="V30" s="15"/>
    </row>
    <row r="31" spans="1:25" ht="15.75" thickBot="1" x14ac:dyDescent="0.3">
      <c r="A31" s="53" t="s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5"/>
    </row>
    <row r="32" spans="1:25" ht="36" customHeight="1" thickBot="1" x14ac:dyDescent="0.3">
      <c r="A32" s="60" t="s">
        <v>87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2"/>
    </row>
    <row r="33" spans="1:22" ht="174.75" customHeight="1" x14ac:dyDescent="0.25">
      <c r="A33" s="31" t="s">
        <v>21</v>
      </c>
      <c r="B33" s="32" t="s">
        <v>65</v>
      </c>
      <c r="C33" s="33" t="s">
        <v>56</v>
      </c>
      <c r="D33" s="2">
        <v>34.74</v>
      </c>
      <c r="E33" s="11">
        <v>34.99</v>
      </c>
      <c r="F33" s="34">
        <f>E33/D33*100</f>
        <v>100.71963154864709</v>
      </c>
      <c r="G33" s="2">
        <v>34.770000000000003</v>
      </c>
      <c r="H33" s="38"/>
      <c r="I33" s="38"/>
      <c r="J33" s="2">
        <v>34.799999999999997</v>
      </c>
      <c r="K33" s="38"/>
      <c r="L33" s="38"/>
      <c r="M33" s="2">
        <v>34.83</v>
      </c>
      <c r="N33" s="38"/>
      <c r="O33" s="38"/>
      <c r="P33" s="2">
        <v>34.85</v>
      </c>
      <c r="Q33" s="38"/>
      <c r="R33" s="38"/>
      <c r="S33" s="38"/>
      <c r="T33" s="38"/>
      <c r="U33" s="38"/>
      <c r="V33" s="35"/>
    </row>
    <row r="34" spans="1:22" ht="54" customHeight="1" x14ac:dyDescent="0.25">
      <c r="A34" s="31" t="s">
        <v>26</v>
      </c>
      <c r="B34" s="37" t="s">
        <v>64</v>
      </c>
      <c r="C34" s="33" t="s">
        <v>57</v>
      </c>
      <c r="D34" s="2">
        <v>20</v>
      </c>
      <c r="E34" s="11">
        <v>21.7</v>
      </c>
      <c r="F34" s="34">
        <f t="shared" ref="F34:F35" si="0">E34/D34*100</f>
        <v>108.5</v>
      </c>
      <c r="G34" s="2">
        <v>44</v>
      </c>
      <c r="H34" s="38"/>
      <c r="I34" s="38"/>
      <c r="J34" s="2">
        <v>60</v>
      </c>
      <c r="K34" s="38"/>
      <c r="L34" s="38"/>
      <c r="M34" s="2">
        <v>80</v>
      </c>
      <c r="N34" s="38"/>
      <c r="O34" s="38"/>
      <c r="P34" s="2">
        <v>100</v>
      </c>
      <c r="Q34" s="38"/>
      <c r="R34" s="38"/>
      <c r="S34" s="38"/>
      <c r="T34" s="38"/>
      <c r="U34" s="38"/>
      <c r="V34" s="38"/>
    </row>
    <row r="35" spans="1:22" ht="72" customHeight="1" thickBot="1" x14ac:dyDescent="0.3">
      <c r="A35" s="6" t="s">
        <v>27</v>
      </c>
      <c r="B35" s="39" t="s">
        <v>84</v>
      </c>
      <c r="C35" s="12" t="s">
        <v>58</v>
      </c>
      <c r="D35" s="1">
        <v>3</v>
      </c>
      <c r="E35" s="52">
        <v>4</v>
      </c>
      <c r="F35" s="34">
        <f t="shared" si="0"/>
        <v>133.33333333333331</v>
      </c>
      <c r="G35" s="1">
        <v>2</v>
      </c>
      <c r="H35" s="15"/>
      <c r="I35" s="15"/>
      <c r="J35" s="1">
        <v>2</v>
      </c>
      <c r="K35" s="15"/>
      <c r="L35" s="15"/>
      <c r="M35" s="1">
        <v>2</v>
      </c>
      <c r="N35" s="15"/>
      <c r="O35" s="15"/>
      <c r="P35" s="1">
        <v>2</v>
      </c>
      <c r="Q35" s="15"/>
      <c r="R35" s="15"/>
      <c r="S35" s="15"/>
      <c r="T35" s="15"/>
      <c r="U35" s="15"/>
      <c r="V35" s="40"/>
    </row>
    <row r="36" spans="1:22" s="15" customFormat="1" ht="15.75" thickBot="1" x14ac:dyDescent="0.3">
      <c r="A36" s="81" t="s">
        <v>49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3"/>
    </row>
    <row r="37" spans="1:22" s="15" customFormat="1" ht="63" customHeight="1" thickBot="1" x14ac:dyDescent="0.3">
      <c r="A37" s="60" t="s">
        <v>88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2"/>
    </row>
    <row r="38" spans="1:22" s="15" customFormat="1" ht="31.5" x14ac:dyDescent="0.25">
      <c r="A38" s="6" t="s">
        <v>28</v>
      </c>
      <c r="B38" s="39" t="s">
        <v>66</v>
      </c>
      <c r="C38" s="12" t="s">
        <v>58</v>
      </c>
      <c r="D38" s="1" t="s">
        <v>54</v>
      </c>
      <c r="E38" s="1" t="s">
        <v>54</v>
      </c>
      <c r="F38" s="1" t="s">
        <v>54</v>
      </c>
      <c r="G38" s="1" t="s">
        <v>54</v>
      </c>
      <c r="J38" s="1" t="s">
        <v>54</v>
      </c>
      <c r="M38" s="1">
        <v>2</v>
      </c>
      <c r="N38" s="1"/>
      <c r="O38" s="1"/>
      <c r="P38" s="1">
        <v>10</v>
      </c>
    </row>
    <row r="39" spans="1:22" s="15" customFormat="1" ht="315" customHeight="1" x14ac:dyDescent="0.25">
      <c r="A39" s="6" t="s">
        <v>29</v>
      </c>
      <c r="B39" s="41" t="s">
        <v>67</v>
      </c>
      <c r="C39" s="12" t="s">
        <v>57</v>
      </c>
      <c r="D39" s="1">
        <v>40</v>
      </c>
      <c r="E39" s="52">
        <v>0</v>
      </c>
      <c r="F39" s="1">
        <f t="shared" ref="F39:F40" si="1">E39/D39*100</f>
        <v>0</v>
      </c>
      <c r="G39" s="1">
        <v>80</v>
      </c>
      <c r="H39" s="1"/>
      <c r="I39" s="1"/>
      <c r="J39" s="1">
        <v>100</v>
      </c>
      <c r="K39" s="1"/>
      <c r="L39" s="1"/>
      <c r="M39" s="1">
        <v>100</v>
      </c>
      <c r="N39" s="1"/>
      <c r="O39" s="1"/>
      <c r="P39" s="1">
        <v>100</v>
      </c>
      <c r="Q39" s="1"/>
      <c r="R39" s="1"/>
      <c r="V39" s="42" t="s">
        <v>101</v>
      </c>
    </row>
    <row r="40" spans="1:22" s="15" customFormat="1" ht="63" x14ac:dyDescent="0.25">
      <c r="A40" s="6" t="s">
        <v>30</v>
      </c>
      <c r="B40" s="39" t="s">
        <v>68</v>
      </c>
      <c r="C40" s="12" t="s">
        <v>57</v>
      </c>
      <c r="D40" s="1">
        <v>80</v>
      </c>
      <c r="E40" s="10">
        <v>88.2</v>
      </c>
      <c r="F40" s="1">
        <f t="shared" si="1"/>
        <v>110.25</v>
      </c>
      <c r="G40" s="1">
        <v>80</v>
      </c>
      <c r="H40" s="1"/>
      <c r="I40" s="1"/>
      <c r="J40" s="1">
        <v>80</v>
      </c>
      <c r="K40" s="1"/>
      <c r="L40" s="1"/>
      <c r="M40" s="1">
        <v>85</v>
      </c>
      <c r="N40" s="1"/>
      <c r="O40" s="1"/>
      <c r="P40" s="1">
        <v>90</v>
      </c>
      <c r="Q40" s="1"/>
      <c r="R40" s="1"/>
    </row>
    <row r="41" spans="1:22" s="15" customFormat="1" ht="47.25" x14ac:dyDescent="0.25">
      <c r="A41" s="6" t="s">
        <v>31</v>
      </c>
      <c r="B41" s="39" t="s">
        <v>69</v>
      </c>
      <c r="C41" s="12" t="s">
        <v>57</v>
      </c>
      <c r="D41" s="1" t="s">
        <v>54</v>
      </c>
      <c r="E41" s="1" t="s">
        <v>54</v>
      </c>
      <c r="F41" s="1" t="s">
        <v>54</v>
      </c>
      <c r="G41" s="1" t="s">
        <v>54</v>
      </c>
      <c r="H41" s="1"/>
      <c r="I41" s="1"/>
      <c r="J41" s="1">
        <v>90</v>
      </c>
      <c r="K41" s="1"/>
      <c r="L41" s="1"/>
      <c r="M41" s="1">
        <v>90</v>
      </c>
      <c r="N41" s="1"/>
      <c r="O41" s="1"/>
      <c r="P41" s="1">
        <v>90</v>
      </c>
      <c r="Q41" s="1"/>
    </row>
    <row r="42" spans="1:22" s="15" customFormat="1" ht="78.75" x14ac:dyDescent="0.25">
      <c r="A42" s="6" t="s">
        <v>32</v>
      </c>
      <c r="B42" s="39" t="s">
        <v>70</v>
      </c>
      <c r="C42" s="12" t="s">
        <v>57</v>
      </c>
      <c r="D42" s="1">
        <v>10</v>
      </c>
      <c r="E42" s="52">
        <v>16</v>
      </c>
      <c r="F42" s="1">
        <f t="shared" ref="F42" si="2">E42/D42*100</f>
        <v>160</v>
      </c>
      <c r="G42" s="1">
        <v>50</v>
      </c>
      <c r="H42" s="1"/>
      <c r="I42" s="1"/>
      <c r="J42" s="1">
        <v>90</v>
      </c>
      <c r="K42" s="1"/>
      <c r="L42" s="1"/>
      <c r="M42" s="1">
        <v>90</v>
      </c>
      <c r="N42" s="1"/>
      <c r="O42" s="1"/>
      <c r="P42" s="1">
        <v>90</v>
      </c>
      <c r="Q42" s="1"/>
    </row>
    <row r="43" spans="1:22" s="15" customFormat="1" ht="126" customHeight="1" x14ac:dyDescent="0.25">
      <c r="A43" s="6" t="s">
        <v>33</v>
      </c>
      <c r="B43" s="39" t="s">
        <v>71</v>
      </c>
      <c r="C43" s="12" t="s">
        <v>57</v>
      </c>
      <c r="D43" s="5" t="s">
        <v>54</v>
      </c>
      <c r="E43" s="5" t="s">
        <v>54</v>
      </c>
      <c r="F43" s="5" t="s">
        <v>54</v>
      </c>
      <c r="G43" s="1">
        <v>100</v>
      </c>
      <c r="H43" s="1"/>
      <c r="I43" s="1"/>
      <c r="J43" s="1">
        <v>100</v>
      </c>
      <c r="K43" s="1"/>
      <c r="L43" s="1"/>
      <c r="M43" s="1">
        <v>100</v>
      </c>
      <c r="N43" s="1"/>
      <c r="O43" s="1"/>
      <c r="P43" s="1">
        <v>100</v>
      </c>
      <c r="Q43" s="1"/>
    </row>
    <row r="44" spans="1:22" s="15" customFormat="1" ht="95.25" thickBot="1" x14ac:dyDescent="0.3">
      <c r="A44" s="6" t="s">
        <v>34</v>
      </c>
      <c r="B44" s="39" t="s">
        <v>72</v>
      </c>
      <c r="C44" s="12" t="s">
        <v>57</v>
      </c>
      <c r="D44" s="5" t="s">
        <v>54</v>
      </c>
      <c r="E44" s="5" t="s">
        <v>54</v>
      </c>
      <c r="F44" s="5" t="s">
        <v>54</v>
      </c>
      <c r="G44" s="1">
        <v>100</v>
      </c>
      <c r="H44" s="1"/>
      <c r="I44" s="1"/>
      <c r="J44" s="1">
        <v>100</v>
      </c>
      <c r="K44" s="1"/>
      <c r="L44" s="1"/>
      <c r="M44" s="1">
        <v>100</v>
      </c>
      <c r="N44" s="1"/>
      <c r="O44" s="1"/>
      <c r="P44" s="1">
        <v>100</v>
      </c>
      <c r="Q44" s="1"/>
    </row>
    <row r="45" spans="1:22" s="15" customFormat="1" ht="15.75" thickBot="1" x14ac:dyDescent="0.3">
      <c r="A45" s="81" t="s">
        <v>50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3"/>
    </row>
    <row r="46" spans="1:22" s="15" customFormat="1" ht="54" customHeight="1" thickBot="1" x14ac:dyDescent="0.3">
      <c r="A46" s="60" t="s">
        <v>89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2"/>
    </row>
    <row r="47" spans="1:22" s="15" customFormat="1" ht="47.25" x14ac:dyDescent="0.25">
      <c r="A47" s="6" t="s">
        <v>35</v>
      </c>
      <c r="B47" s="43" t="s">
        <v>73</v>
      </c>
      <c r="C47" s="44" t="s">
        <v>57</v>
      </c>
      <c r="D47" s="6" t="s">
        <v>54</v>
      </c>
      <c r="E47" s="6" t="s">
        <v>54</v>
      </c>
      <c r="F47" s="6" t="s">
        <v>54</v>
      </c>
      <c r="G47" s="6" t="s">
        <v>54</v>
      </c>
      <c r="H47" s="6"/>
      <c r="I47" s="6"/>
      <c r="J47" s="1">
        <v>55</v>
      </c>
      <c r="K47" s="6"/>
      <c r="L47" s="6"/>
      <c r="M47" s="1">
        <v>75</v>
      </c>
      <c r="N47" s="6"/>
      <c r="O47" s="6"/>
      <c r="P47" s="1">
        <v>100</v>
      </c>
      <c r="Q47" s="6"/>
      <c r="R47" s="6"/>
      <c r="S47" s="6"/>
      <c r="T47" s="6"/>
      <c r="U47" s="6"/>
      <c r="V47" s="6"/>
    </row>
    <row r="48" spans="1:22" s="15" customFormat="1" ht="63" x14ac:dyDescent="0.25">
      <c r="A48" s="6" t="s">
        <v>36</v>
      </c>
      <c r="B48" s="43" t="s">
        <v>74</v>
      </c>
      <c r="C48" s="44" t="s">
        <v>57</v>
      </c>
      <c r="D48" s="6" t="s">
        <v>54</v>
      </c>
      <c r="E48" s="6" t="s">
        <v>54</v>
      </c>
      <c r="F48" s="6" t="s">
        <v>54</v>
      </c>
      <c r="G48" s="6" t="s">
        <v>54</v>
      </c>
      <c r="H48" s="6"/>
      <c r="I48" s="6"/>
      <c r="J48" s="1">
        <v>55</v>
      </c>
      <c r="K48" s="6"/>
      <c r="L48" s="6"/>
      <c r="M48" s="1">
        <v>75</v>
      </c>
      <c r="N48" s="6"/>
      <c r="O48" s="6"/>
      <c r="P48" s="1">
        <v>100</v>
      </c>
      <c r="Q48" s="6"/>
      <c r="R48" s="6"/>
      <c r="S48" s="6"/>
      <c r="T48" s="6"/>
      <c r="U48" s="6"/>
      <c r="V48" s="6"/>
    </row>
    <row r="49" spans="1:22" s="15" customFormat="1" ht="47.25" x14ac:dyDescent="0.25">
      <c r="A49" s="6" t="s">
        <v>37</v>
      </c>
      <c r="B49" s="43" t="s">
        <v>75</v>
      </c>
      <c r="C49" s="44" t="s">
        <v>57</v>
      </c>
      <c r="D49" s="6" t="s">
        <v>54</v>
      </c>
      <c r="E49" s="6" t="s">
        <v>54</v>
      </c>
      <c r="F49" s="6" t="s">
        <v>54</v>
      </c>
      <c r="G49" s="6" t="s">
        <v>54</v>
      </c>
      <c r="H49" s="6"/>
      <c r="I49" s="6"/>
      <c r="J49" s="1">
        <v>50</v>
      </c>
      <c r="K49" s="6"/>
      <c r="L49" s="6"/>
      <c r="M49" s="1">
        <v>80</v>
      </c>
      <c r="N49" s="6"/>
      <c r="O49" s="6"/>
      <c r="P49" s="1">
        <v>100</v>
      </c>
      <c r="Q49" s="6"/>
      <c r="R49" s="6"/>
      <c r="S49" s="6"/>
      <c r="T49" s="6"/>
      <c r="U49" s="6"/>
      <c r="V49" s="6"/>
    </row>
    <row r="50" spans="1:22" s="15" customFormat="1" ht="48" thickBot="1" x14ac:dyDescent="0.3">
      <c r="A50" s="6" t="s">
        <v>38</v>
      </c>
      <c r="B50" s="43" t="s">
        <v>76</v>
      </c>
      <c r="C50" s="44" t="s">
        <v>58</v>
      </c>
      <c r="D50" s="6" t="s">
        <v>54</v>
      </c>
      <c r="E50" s="6" t="s">
        <v>54</v>
      </c>
      <c r="F50" s="6" t="s">
        <v>54</v>
      </c>
      <c r="G50" s="6" t="s">
        <v>54</v>
      </c>
      <c r="H50" s="6"/>
      <c r="I50" s="6"/>
      <c r="J50" s="1">
        <v>50</v>
      </c>
      <c r="K50" s="6"/>
      <c r="L50" s="6"/>
      <c r="M50" s="1">
        <v>100</v>
      </c>
      <c r="N50" s="6"/>
      <c r="O50" s="6"/>
      <c r="P50" s="1">
        <v>200</v>
      </c>
      <c r="Q50" s="6"/>
      <c r="R50" s="6"/>
      <c r="S50" s="6"/>
      <c r="T50" s="6"/>
      <c r="U50" s="6"/>
      <c r="V50" s="6"/>
    </row>
    <row r="51" spans="1:22" s="15" customFormat="1" ht="53.25" customHeight="1" thickBot="1" x14ac:dyDescent="0.3">
      <c r="A51" s="60" t="s">
        <v>90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2"/>
    </row>
    <row r="52" spans="1:22" s="15" customFormat="1" ht="110.25" x14ac:dyDescent="0.25">
      <c r="A52" s="6" t="s">
        <v>39</v>
      </c>
      <c r="B52" s="43" t="s">
        <v>77</v>
      </c>
      <c r="C52" s="44" t="s">
        <v>57</v>
      </c>
      <c r="D52" s="6" t="s">
        <v>54</v>
      </c>
      <c r="E52" s="6" t="s">
        <v>54</v>
      </c>
      <c r="F52" s="6" t="s">
        <v>54</v>
      </c>
      <c r="G52" s="1">
        <v>2.5</v>
      </c>
      <c r="H52" s="6"/>
      <c r="I52" s="6"/>
      <c r="J52" s="1">
        <v>50</v>
      </c>
      <c r="K52" s="6"/>
      <c r="L52" s="6"/>
      <c r="M52" s="1">
        <v>75</v>
      </c>
      <c r="N52" s="6"/>
      <c r="O52" s="6"/>
      <c r="P52" s="1">
        <v>100</v>
      </c>
      <c r="Q52" s="6"/>
      <c r="R52" s="6"/>
      <c r="S52" s="6"/>
      <c r="T52" s="6"/>
      <c r="U52" s="6"/>
      <c r="V52" s="6"/>
    </row>
    <row r="53" spans="1:22" s="15" customFormat="1" ht="79.5" thickBot="1" x14ac:dyDescent="0.3">
      <c r="A53" s="6" t="s">
        <v>40</v>
      </c>
      <c r="B53" s="43" t="s">
        <v>78</v>
      </c>
      <c r="C53" s="44" t="s">
        <v>58</v>
      </c>
      <c r="D53" s="6" t="s">
        <v>54</v>
      </c>
      <c r="E53" s="6" t="s">
        <v>54</v>
      </c>
      <c r="F53" s="6" t="s">
        <v>54</v>
      </c>
      <c r="G53" s="6" t="s">
        <v>54</v>
      </c>
      <c r="H53" s="6"/>
      <c r="I53" s="6"/>
      <c r="J53" s="1" t="s">
        <v>54</v>
      </c>
      <c r="K53" s="6"/>
      <c r="L53" s="6"/>
      <c r="M53" s="1" t="s">
        <v>54</v>
      </c>
      <c r="N53" s="6"/>
      <c r="O53" s="6"/>
      <c r="P53" s="1">
        <v>450</v>
      </c>
      <c r="Q53" s="6"/>
      <c r="R53" s="6"/>
      <c r="S53" s="6"/>
      <c r="T53" s="6"/>
      <c r="U53" s="6"/>
      <c r="V53" s="6"/>
    </row>
    <row r="54" spans="1:22" s="15" customFormat="1" ht="59.25" customHeight="1" thickBot="1" x14ac:dyDescent="0.3">
      <c r="A54" s="60" t="s">
        <v>91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2"/>
    </row>
    <row r="55" spans="1:22" s="15" customFormat="1" ht="94.5" x14ac:dyDescent="0.25">
      <c r="A55" s="6" t="s">
        <v>41</v>
      </c>
      <c r="B55" s="43" t="s">
        <v>97</v>
      </c>
      <c r="C55" s="44" t="s">
        <v>58</v>
      </c>
      <c r="D55" s="7" t="s">
        <v>54</v>
      </c>
      <c r="E55" s="7" t="s">
        <v>54</v>
      </c>
      <c r="F55" s="7" t="s">
        <v>54</v>
      </c>
      <c r="G55" s="7" t="s">
        <v>54</v>
      </c>
      <c r="H55" s="6"/>
      <c r="I55" s="6"/>
      <c r="J55" s="7" t="s">
        <v>54</v>
      </c>
      <c r="K55" s="6"/>
      <c r="L55" s="6"/>
      <c r="M55" s="7" t="s">
        <v>54</v>
      </c>
      <c r="N55" s="6"/>
      <c r="O55" s="6"/>
      <c r="P55" s="1">
        <v>4</v>
      </c>
      <c r="Q55" s="6"/>
      <c r="R55" s="6"/>
      <c r="S55" s="6"/>
      <c r="T55" s="6"/>
      <c r="U55" s="6"/>
      <c r="V55" s="6"/>
    </row>
    <row r="56" spans="1:22" s="15" customFormat="1" ht="63" x14ac:dyDescent="0.25">
      <c r="A56" s="6" t="s">
        <v>42</v>
      </c>
      <c r="B56" s="43" t="s">
        <v>102</v>
      </c>
      <c r="C56" s="44" t="s">
        <v>57</v>
      </c>
      <c r="D56" s="1">
        <v>100</v>
      </c>
      <c r="E56" s="1">
        <v>100</v>
      </c>
      <c r="F56" s="1">
        <f t="shared" ref="F56:F57" si="3">E56/D56*100</f>
        <v>100</v>
      </c>
      <c r="G56" s="1">
        <v>150</v>
      </c>
      <c r="H56" s="6"/>
      <c r="I56" s="6"/>
      <c r="J56" s="1">
        <v>183</v>
      </c>
      <c r="K56" s="6"/>
      <c r="L56" s="6"/>
      <c r="M56" s="1">
        <v>183</v>
      </c>
      <c r="N56" s="6"/>
      <c r="O56" s="6"/>
      <c r="P56" s="1">
        <v>183</v>
      </c>
      <c r="Q56" s="6"/>
      <c r="R56" s="6"/>
      <c r="S56" s="6"/>
      <c r="T56" s="6"/>
      <c r="U56" s="6"/>
      <c r="V56" s="40"/>
    </row>
    <row r="57" spans="1:22" s="15" customFormat="1" ht="63.75" thickBot="1" x14ac:dyDescent="0.3">
      <c r="A57" s="6" t="s">
        <v>43</v>
      </c>
      <c r="B57" s="43" t="s">
        <v>79</v>
      </c>
      <c r="C57" s="44" t="s">
        <v>57</v>
      </c>
      <c r="D57" s="1">
        <v>24</v>
      </c>
      <c r="E57" s="1">
        <v>24</v>
      </c>
      <c r="F57" s="1">
        <f t="shared" si="3"/>
        <v>100</v>
      </c>
      <c r="G57" s="1">
        <v>36</v>
      </c>
      <c r="H57" s="6"/>
      <c r="I57" s="6"/>
      <c r="J57" s="1">
        <v>36</v>
      </c>
      <c r="K57" s="6"/>
      <c r="L57" s="6"/>
      <c r="M57" s="1">
        <v>53</v>
      </c>
      <c r="N57" s="6"/>
      <c r="O57" s="6"/>
      <c r="P57" s="1">
        <v>53</v>
      </c>
      <c r="Q57" s="6"/>
      <c r="R57" s="6"/>
      <c r="S57" s="6"/>
      <c r="T57" s="6"/>
      <c r="U57" s="6"/>
      <c r="V57" s="6"/>
    </row>
    <row r="58" spans="1:22" s="15" customFormat="1" ht="15.75" thickBot="1" x14ac:dyDescent="0.3">
      <c r="A58" s="81" t="s">
        <v>51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3"/>
    </row>
    <row r="59" spans="1:22" s="15" customFormat="1" ht="57.75" customHeight="1" thickBot="1" x14ac:dyDescent="0.3">
      <c r="A59" s="60" t="s">
        <v>92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2"/>
    </row>
    <row r="60" spans="1:22" s="15" customFormat="1" ht="47.25" x14ac:dyDescent="0.25">
      <c r="A60" s="6" t="s">
        <v>44</v>
      </c>
      <c r="B60" s="43" t="s">
        <v>100</v>
      </c>
      <c r="C60" s="44" t="s">
        <v>58</v>
      </c>
      <c r="D60" s="7" t="s">
        <v>54</v>
      </c>
      <c r="E60" s="7" t="s">
        <v>54</v>
      </c>
      <c r="F60" s="7" t="s">
        <v>54</v>
      </c>
      <c r="G60" s="7" t="s">
        <v>54</v>
      </c>
      <c r="H60" s="6"/>
      <c r="I60" s="6"/>
      <c r="J60" s="7" t="s">
        <v>54</v>
      </c>
      <c r="K60" s="6"/>
      <c r="L60" s="6"/>
      <c r="M60" s="1">
        <v>10</v>
      </c>
      <c r="N60" s="1"/>
      <c r="O60" s="1"/>
      <c r="P60" s="1">
        <v>17</v>
      </c>
      <c r="Q60" s="6"/>
      <c r="R60" s="6"/>
      <c r="S60" s="6"/>
      <c r="T60" s="6"/>
      <c r="U60" s="6"/>
      <c r="V60" s="6"/>
    </row>
    <row r="61" spans="1:22" s="15" customFormat="1" ht="97.5" customHeight="1" x14ac:dyDescent="0.25">
      <c r="A61" s="6" t="s">
        <v>45</v>
      </c>
      <c r="B61" s="42" t="s">
        <v>96</v>
      </c>
      <c r="C61" s="12" t="s">
        <v>81</v>
      </c>
      <c r="D61" s="1">
        <v>100</v>
      </c>
      <c r="E61" s="52">
        <v>0</v>
      </c>
      <c r="F61" s="1">
        <f t="shared" ref="F61:F62" si="4">E61/D61*100</f>
        <v>0</v>
      </c>
      <c r="G61" s="1">
        <v>200</v>
      </c>
      <c r="H61" s="1"/>
      <c r="I61" s="1"/>
      <c r="J61" s="1">
        <v>1400</v>
      </c>
      <c r="K61" s="1"/>
      <c r="L61" s="1"/>
      <c r="M61" s="1">
        <v>2600</v>
      </c>
      <c r="N61" s="1"/>
      <c r="O61" s="1"/>
      <c r="P61" s="1">
        <v>3700</v>
      </c>
      <c r="Q61" s="1"/>
      <c r="R61" s="1"/>
      <c r="V61" s="45" t="s">
        <v>94</v>
      </c>
    </row>
    <row r="62" spans="1:22" s="15" customFormat="1" ht="281.25" customHeight="1" x14ac:dyDescent="0.25">
      <c r="A62" s="6" t="s">
        <v>46</v>
      </c>
      <c r="B62" s="42" t="s">
        <v>80</v>
      </c>
      <c r="C62" s="12" t="s">
        <v>81</v>
      </c>
      <c r="D62" s="1">
        <v>43</v>
      </c>
      <c r="E62" s="52">
        <v>33.799999999999997</v>
      </c>
      <c r="F62" s="1">
        <f t="shared" si="4"/>
        <v>78.604651162790702</v>
      </c>
      <c r="G62" s="1">
        <v>43</v>
      </c>
      <c r="H62" s="1"/>
      <c r="I62" s="1"/>
      <c r="J62" s="1">
        <v>43</v>
      </c>
      <c r="K62" s="1"/>
      <c r="L62" s="1"/>
      <c r="M62" s="1">
        <v>43</v>
      </c>
      <c r="N62" s="1"/>
      <c r="O62" s="1"/>
      <c r="P62" s="1">
        <v>43</v>
      </c>
      <c r="Q62" s="1"/>
      <c r="R62" s="1"/>
      <c r="V62" s="45" t="s">
        <v>95</v>
      </c>
    </row>
    <row r="63" spans="1:22" s="15" customFormat="1" ht="63.75" thickBot="1" x14ac:dyDescent="0.3">
      <c r="A63" s="6" t="s">
        <v>47</v>
      </c>
      <c r="B63" s="42" t="s">
        <v>103</v>
      </c>
      <c r="C63" s="12" t="s">
        <v>58</v>
      </c>
      <c r="D63" s="1" t="s">
        <v>54</v>
      </c>
      <c r="E63" s="1" t="s">
        <v>54</v>
      </c>
      <c r="F63" s="1" t="s">
        <v>54</v>
      </c>
      <c r="G63" s="1" t="s">
        <v>54</v>
      </c>
      <c r="H63" s="1"/>
      <c r="I63" s="1"/>
      <c r="J63" s="1" t="s">
        <v>54</v>
      </c>
      <c r="K63" s="1"/>
      <c r="L63" s="1"/>
      <c r="M63" s="1">
        <v>23</v>
      </c>
      <c r="N63" s="1"/>
      <c r="O63" s="1"/>
      <c r="P63" s="1">
        <v>23</v>
      </c>
      <c r="Q63" s="1"/>
      <c r="R63" s="1"/>
      <c r="V63" s="40"/>
    </row>
    <row r="64" spans="1:22" s="15" customFormat="1" ht="15.75" thickBot="1" x14ac:dyDescent="0.3">
      <c r="A64" s="81" t="s">
        <v>52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3"/>
    </row>
    <row r="65" spans="1:22" s="15" customFormat="1" ht="60" customHeight="1" thickBot="1" x14ac:dyDescent="0.3">
      <c r="A65" s="60" t="s">
        <v>93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2"/>
    </row>
    <row r="66" spans="1:22" s="15" customFormat="1" ht="126" x14ac:dyDescent="0.25">
      <c r="A66" s="46" t="s">
        <v>48</v>
      </c>
      <c r="B66" s="47" t="s">
        <v>82</v>
      </c>
      <c r="C66" s="48" t="s">
        <v>57</v>
      </c>
      <c r="D66" s="9" t="s">
        <v>54</v>
      </c>
      <c r="E66" s="9" t="s">
        <v>54</v>
      </c>
      <c r="F66" s="9" t="s">
        <v>54</v>
      </c>
      <c r="G66" s="9" t="s">
        <v>54</v>
      </c>
      <c r="H66" s="49"/>
      <c r="I66" s="49"/>
      <c r="J66" s="50">
        <v>10</v>
      </c>
      <c r="K66" s="50"/>
      <c r="L66" s="50"/>
      <c r="M66" s="50">
        <v>25</v>
      </c>
      <c r="N66" s="50"/>
      <c r="O66" s="50"/>
      <c r="P66" s="50">
        <v>100</v>
      </c>
      <c r="Q66" s="50"/>
      <c r="R66" s="50"/>
      <c r="S66" s="49"/>
      <c r="T66" s="49"/>
      <c r="U66" s="49"/>
      <c r="V66" s="49"/>
    </row>
    <row r="67" spans="1:22" s="15" customFormat="1" ht="15" customHeight="1" x14ac:dyDescent="0.25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s="15" customFormat="1" ht="12.75" customHeight="1" x14ac:dyDescent="0.25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s="15" customFormat="1" ht="13.5" customHeight="1" x14ac:dyDescent="0.25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s="15" customFormat="1" ht="15.75" x14ac:dyDescent="0.25">
      <c r="A70" s="6"/>
      <c r="B70" s="43"/>
      <c r="C70" s="12"/>
      <c r="D70" s="5"/>
      <c r="E70" s="5"/>
      <c r="F70" s="5"/>
    </row>
    <row r="71" spans="1:22" s="15" customFormat="1" ht="12" customHeight="1" x14ac:dyDescent="0.25">
      <c r="A71" s="6"/>
      <c r="B71" s="43"/>
      <c r="C71" s="12"/>
      <c r="D71" s="5"/>
      <c r="E71" s="5"/>
      <c r="F71" s="5"/>
    </row>
    <row r="72" spans="1:22" s="15" customFormat="1" ht="15.75" hidden="1" x14ac:dyDescent="0.25">
      <c r="A72" s="6"/>
      <c r="B72" s="43"/>
      <c r="C72" s="12"/>
      <c r="D72" s="5"/>
      <c r="E72" s="5"/>
      <c r="F72" s="5"/>
    </row>
    <row r="73" spans="1:22" s="15" customFormat="1" ht="15.75" hidden="1" x14ac:dyDescent="0.25">
      <c r="A73" s="6"/>
      <c r="B73" s="39"/>
      <c r="C73" s="12"/>
      <c r="D73" s="5"/>
      <c r="E73" s="5"/>
      <c r="F73" s="5"/>
    </row>
    <row r="74" spans="1:22" s="15" customFormat="1" ht="6.75" hidden="1" customHeight="1" x14ac:dyDescent="0.25">
      <c r="A74" s="6"/>
      <c r="B74" s="39"/>
      <c r="C74" s="12"/>
      <c r="D74" s="5"/>
      <c r="E74" s="5"/>
      <c r="F74" s="5"/>
    </row>
    <row r="75" spans="1:22" s="15" customFormat="1" ht="15.75" hidden="1" x14ac:dyDescent="0.25">
      <c r="A75" s="51"/>
      <c r="B75" s="51"/>
      <c r="C75" s="12"/>
      <c r="D75" s="5"/>
      <c r="E75" s="5"/>
      <c r="F75" s="5"/>
    </row>
    <row r="76" spans="1:22" s="17" customFormat="1" ht="15.75" hidden="1" x14ac:dyDescent="0.25">
      <c r="B76" s="16" t="s">
        <v>15</v>
      </c>
    </row>
    <row r="77" spans="1:22" s="17" customFormat="1" ht="15.75" hidden="1" x14ac:dyDescent="0.25">
      <c r="B77" s="17" t="s">
        <v>16</v>
      </c>
    </row>
    <row r="78" spans="1:22" hidden="1" x14ac:dyDescent="0.25"/>
    <row r="79" spans="1:22" hidden="1" x14ac:dyDescent="0.25"/>
  </sheetData>
  <mergeCells count="38">
    <mergeCell ref="A58:V58"/>
    <mergeCell ref="A59:V59"/>
    <mergeCell ref="A64:V64"/>
    <mergeCell ref="A65:V65"/>
    <mergeCell ref="A51:V51"/>
    <mergeCell ref="A54:V54"/>
    <mergeCell ref="A45:V45"/>
    <mergeCell ref="A46:V46"/>
    <mergeCell ref="A36:V36"/>
    <mergeCell ref="A37:V37"/>
    <mergeCell ref="A32:V32"/>
    <mergeCell ref="E8:F8"/>
    <mergeCell ref="E10:G10"/>
    <mergeCell ref="H10:U10"/>
    <mergeCell ref="H11:U11"/>
    <mergeCell ref="D15:F15"/>
    <mergeCell ref="G15:I15"/>
    <mergeCell ref="J15:L15"/>
    <mergeCell ref="S15:U15"/>
    <mergeCell ref="M15:O15"/>
    <mergeCell ref="D14:U14"/>
    <mergeCell ref="E9:G9"/>
    <mergeCell ref="A12:P12"/>
    <mergeCell ref="A14:A16"/>
    <mergeCell ref="P15:R15"/>
    <mergeCell ref="W10:Y10"/>
    <mergeCell ref="A26:V26"/>
    <mergeCell ref="A11:C11"/>
    <mergeCell ref="B14:B16"/>
    <mergeCell ref="C14:C16"/>
    <mergeCell ref="A19:V19"/>
    <mergeCell ref="A31:V31"/>
    <mergeCell ref="W14:Y16"/>
    <mergeCell ref="V14:V16"/>
    <mergeCell ref="W18:Y18"/>
    <mergeCell ref="A27:V27"/>
    <mergeCell ref="B23:V23"/>
    <mergeCell ref="A22:A25"/>
  </mergeCells>
  <pageMargins left="0.31496062992125984" right="0.31496062992125984" top="0.74803149606299213" bottom="0.74803149606299213" header="0.31496062992125984" footer="0.31496062992125984"/>
  <pageSetup paperSize="9" scale="43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2021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Цыбульская С.И.</dc:creator>
  <cp:lastModifiedBy>Шиковец Инна Тадеушевна</cp:lastModifiedBy>
  <cp:lastPrinted>2021-02-16T12:02:18Z</cp:lastPrinted>
  <dcterms:created xsi:type="dcterms:W3CDTF">2015-06-05T18:19:34Z</dcterms:created>
  <dcterms:modified xsi:type="dcterms:W3CDTF">2022-07-09T09:26:33Z</dcterms:modified>
</cp:coreProperties>
</file>